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ordanWard_rsiphjs\Downloads\"/>
    </mc:Choice>
  </mc:AlternateContent>
  <xr:revisionPtr revIDLastSave="0" documentId="8_{14E4BA16-BAFE-4390-A6F0-0D3669B3385D}" xr6:coauthVersionLast="47" xr6:coauthVersionMax="47" xr10:uidLastSave="{00000000-0000-0000-0000-000000000000}"/>
  <bookViews>
    <workbookView xWindow="-108" yWindow="-108" windowWidth="23256" windowHeight="13176" xr2:uid="{9727A537-B1BC-4B51-B1EC-C4ACE6E18486}"/>
  </bookViews>
  <sheets>
    <sheet name="FOI 1" sheetId="1" r:id="rId1"/>
    <sheet name="FOI 2" sheetId="2" r:id="rId2"/>
  </sheets>
  <definedNames>
    <definedName name="_xlnm._FilterDatabase" localSheetId="0" hidden="1">'FOI 1'!$E$1:$E$35</definedName>
    <definedName name="_xlnm._FilterDatabase" localSheetId="1" hidden="1">'FOI 2'!$F$1:$F$37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F37" i="2"/>
  <c r="C37" i="2"/>
  <c r="B37" i="2"/>
</calcChain>
</file>

<file path=xl/sharedStrings.xml><?xml version="1.0" encoding="utf-8"?>
<sst xmlns="http://schemas.openxmlformats.org/spreadsheetml/2006/main" count="137" uniqueCount="103">
  <si>
    <t>Scottish Local Authorities</t>
  </si>
  <si>
    <t>Q1 - What percentage of 1140 hours delivery is through partner providers (excluding local authority settings) from Aug 2024 – March 2025?</t>
  </si>
  <si>
    <r>
      <rPr>
        <b/>
        <i/>
        <sz val="11"/>
        <color theme="1"/>
        <rFont val="Aptos"/>
        <family val="2"/>
      </rPr>
      <t xml:space="preserve">Q2 - </t>
    </r>
    <r>
      <rPr>
        <i/>
        <sz val="11"/>
        <color theme="1"/>
        <rFont val="Aptos"/>
        <family val="2"/>
      </rPr>
      <t>What percentage of ELC budget used to fund providers (excluding local authority settings) from Aug 2025 – Mar 2025?</t>
    </r>
  </si>
  <si>
    <r>
      <t>Difference (shown as a percentage</t>
    </r>
    <r>
      <rPr>
        <sz val="12"/>
        <rFont val="Aptos Narrow"/>
        <family val="2"/>
        <scheme val="minor"/>
      </rPr>
      <t>) between Q1 and Q2</t>
    </r>
  </si>
  <si>
    <r>
      <t>Partner hours higher or lower than budget.</t>
    </r>
    <r>
      <rPr>
        <sz val="12"/>
        <rFont val="Aptos Narrow"/>
        <family val="2"/>
        <scheme val="minor"/>
      </rPr>
      <t xml:space="preserve">        Is the % in Q2 higher or lower than in Q1.</t>
    </r>
  </si>
  <si>
    <t>Higher</t>
  </si>
  <si>
    <t>Lower</t>
  </si>
  <si>
    <r>
      <t xml:space="preserve">36.7% (Aug-Dec) &amp; 36.1 (Jan-Mar) - </t>
    </r>
    <r>
      <rPr>
        <b/>
        <sz val="11"/>
        <rFont val="Aptos Narrow"/>
        <family val="2"/>
        <scheme val="minor"/>
      </rPr>
      <t>Avg = 36.4%</t>
    </r>
  </si>
  <si>
    <r>
      <rPr>
        <b/>
        <sz val="11"/>
        <rFont val="Aptos Narrow"/>
        <family val="2"/>
        <scheme val="minor"/>
      </rPr>
      <t xml:space="preserve">21% </t>
    </r>
    <r>
      <rPr>
        <sz val="11"/>
        <rFont val="Aptos Narrow"/>
        <family val="2"/>
        <scheme val="minor"/>
      </rPr>
      <t xml:space="preserve">- information is held in financial years. Financial Year 2024/25 (April 2024 – March 2025) </t>
    </r>
  </si>
  <si>
    <t>N/A</t>
  </si>
  <si>
    <t>unable to show</t>
  </si>
  <si>
    <t>NORTH AYRSHIRE</t>
  </si>
  <si>
    <t>RENFREWSHIRE</t>
  </si>
  <si>
    <t>27% - (26% PVI and 1% Childminder)</t>
  </si>
  <si>
    <t xml:space="preserve">Q1. </t>
  </si>
  <si>
    <t>Q2.</t>
  </si>
  <si>
    <r>
      <t xml:space="preserve">Questions </t>
    </r>
    <r>
      <rPr>
        <b/>
        <sz val="16"/>
        <color theme="1"/>
        <rFont val="Wingdings"/>
        <charset val="2"/>
      </rPr>
      <t>ð</t>
    </r>
  </si>
  <si>
    <t>What will your new Sustainable Rate be from the 01 April 2025, please specify rates for “Eligible 2s” and “3-5 year-olds”?</t>
  </si>
  <si>
    <t>What percentage increase does this represent compared to your Sustainable Rate up to 31 March 2025?</t>
  </si>
  <si>
    <t>% increase by age group per local authority</t>
  </si>
  <si>
    <r>
      <t xml:space="preserve">Local Authority </t>
    </r>
    <r>
      <rPr>
        <b/>
        <sz val="13"/>
        <color theme="0"/>
        <rFont val="Wingdings"/>
        <charset val="2"/>
      </rPr>
      <t>ò</t>
    </r>
  </si>
  <si>
    <t>2's</t>
  </si>
  <si>
    <t>3-5's</t>
  </si>
  <si>
    <t>(%)</t>
  </si>
  <si>
    <t>2s</t>
  </si>
  <si>
    <t>3-5s</t>
  </si>
  <si>
    <t>ABERDEEN CITY</t>
  </si>
  <si>
    <t>ABERDEENSHIRE</t>
  </si>
  <si>
    <t>4% increase on both</t>
  </si>
  <si>
    <t>ANGUS</t>
  </si>
  <si>
    <t>ARGYLL &amp; BUTE</t>
  </si>
  <si>
    <t>CLACKMANNANSHIRE</t>
  </si>
  <si>
    <t>COMHAIRLE NAN EILEAN SIAR</t>
  </si>
  <si>
    <t>DUMFRIES &amp; GALLOWAY</t>
  </si>
  <si>
    <t>2s (4.6%) and 3-5s (4.5%)</t>
  </si>
  <si>
    <t>DUNDEE CITY</t>
  </si>
  <si>
    <t>2s - 4.2% and 3-5s - 4.3%</t>
  </si>
  <si>
    <t>EAST AYRSHIRE</t>
  </si>
  <si>
    <t>EAST DUNBARTONSHIRE</t>
  </si>
  <si>
    <t>EAST LOTHIAN</t>
  </si>
  <si>
    <t>EAST RENFREWSHIRE</t>
  </si>
  <si>
    <t>EDINBURGH</t>
  </si>
  <si>
    <t>FALKIRK</t>
  </si>
  <si>
    <t>2s  (4.65%)  - 3-5 (5.07%)</t>
  </si>
  <si>
    <t>FIFE</t>
  </si>
  <si>
    <t>2s (6.73%) - 3-5s (6.63%)</t>
  </si>
  <si>
    <t>GLASGOW</t>
  </si>
  <si>
    <t>2s (3.79%) - 3-5s (3.72%)</t>
  </si>
  <si>
    <t>HIGHLANDS</t>
  </si>
  <si>
    <t>5.2% across both age gaps</t>
  </si>
  <si>
    <t>INVERCLYDE</t>
  </si>
  <si>
    <t>3.75% (this includes a £0.582 meal allowance.</t>
  </si>
  <si>
    <t>MIDLOTHIAN</t>
  </si>
  <si>
    <t>MORAY</t>
  </si>
  <si>
    <t>4.5% increase</t>
  </si>
  <si>
    <t>NORTH LANARKSHIRE</t>
  </si>
  <si>
    <t>ORKNEY ISLANDS (*)</t>
  </si>
  <si>
    <r>
      <t xml:space="preserve">3.75% </t>
    </r>
    <r>
      <rPr>
        <b/>
        <i/>
        <sz val="11"/>
        <rFont val="Aptos Narrow"/>
        <family val="2"/>
        <scheme val="minor"/>
      </rPr>
      <t xml:space="preserve"> (lunch is paid as £2.90 per lunch)</t>
    </r>
  </si>
  <si>
    <t>PERTH &amp; KINROSS</t>
  </si>
  <si>
    <t>4.5% across both age groups</t>
  </si>
  <si>
    <t>SCOTTISH BORDERS</t>
  </si>
  <si>
    <t>SHETLAND ISLANDS</t>
  </si>
  <si>
    <t>SOUTH AYRSHIRE</t>
  </si>
  <si>
    <t>SOUTH LANARKSHIRE</t>
  </si>
  <si>
    <t>3.75% across the board</t>
  </si>
  <si>
    <t>STIRLING</t>
  </si>
  <si>
    <t>4.96% (2s) and 5.38% (3-5s)</t>
  </si>
  <si>
    <t>WEST DUNBARTONSHIRE</t>
  </si>
  <si>
    <t>WEST LOTHIAN</t>
  </si>
  <si>
    <t>2's - 7.1% and 3-5's - 5.07%</t>
  </si>
  <si>
    <t>Average hourly rate across Scotland</t>
  </si>
  <si>
    <t>Average % increase across all LAs</t>
  </si>
  <si>
    <t>National Average across all responding councils</t>
  </si>
  <si>
    <t xml:space="preserve">ABERDEEN CITY </t>
  </si>
  <si>
    <t xml:space="preserve">ABERDEENSHIRE </t>
  </si>
  <si>
    <t xml:space="preserve">ANGUS </t>
  </si>
  <si>
    <t xml:space="preserve">ARGYLL &amp; BUTE </t>
  </si>
  <si>
    <t xml:space="preserve">EAST DUNBARTONSHIRE </t>
  </si>
  <si>
    <t xml:space="preserve">EAST LOTHIAN </t>
  </si>
  <si>
    <t xml:space="preserve">EAST RENFREWSHIRE </t>
  </si>
  <si>
    <t xml:space="preserve">EDINBURGH </t>
  </si>
  <si>
    <t xml:space="preserve">FALKIRK </t>
  </si>
  <si>
    <t xml:space="preserve">FIFE </t>
  </si>
  <si>
    <t xml:space="preserve">GLASGOW </t>
  </si>
  <si>
    <t xml:space="preserve">HIGHLAND </t>
  </si>
  <si>
    <t xml:space="preserve">INVERCLYDE </t>
  </si>
  <si>
    <t xml:space="preserve">MIDLOTHIAN </t>
  </si>
  <si>
    <t xml:space="preserve">MORAY </t>
  </si>
  <si>
    <t xml:space="preserve">NORTH LANARKSHIRE </t>
  </si>
  <si>
    <t xml:space="preserve">ORKNEY ISLANDS </t>
  </si>
  <si>
    <t xml:space="preserve">PERTH &amp; KINROSS </t>
  </si>
  <si>
    <t xml:space="preserve">SCOTTISH BORDERS </t>
  </si>
  <si>
    <t xml:space="preserve">SHETLAND ISLANDS </t>
  </si>
  <si>
    <t xml:space="preserve">SOUTH AYRSHIRE </t>
  </si>
  <si>
    <t xml:space="preserve">SOUTH LANARKSHIRE </t>
  </si>
  <si>
    <t xml:space="preserve">STIRLING </t>
  </si>
  <si>
    <t xml:space="preserve">WEST DUNBARTONSHIRE </t>
  </si>
  <si>
    <t xml:space="preserve">WEST LOTHIAN </t>
  </si>
  <si>
    <t>93.5%*</t>
  </si>
  <si>
    <t>98.61%*</t>
  </si>
  <si>
    <t>* figures not used in analysis as appear anomolous</t>
  </si>
  <si>
    <t>Equal</t>
  </si>
  <si>
    <t xml:space="preserve">2's 3.74% and 3.83% for 3-5's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</si>
</sst>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"/>
      <family val="2"/>
    </font>
    <font>
      <b/>
      <i/>
      <sz val="11"/>
      <color theme="1"/>
      <name val="Aptos"/>
      <family val="2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Wingdings"/>
      <charset val="2"/>
    </font>
    <font>
      <b/>
      <sz val="11"/>
      <name val="Aptos"/>
      <family val="2"/>
    </font>
    <font>
      <b/>
      <sz val="13"/>
      <color theme="0"/>
      <name val="Aptos Narrow"/>
      <family val="2"/>
      <scheme val="minor"/>
    </font>
    <font>
      <b/>
      <sz val="13"/>
      <color theme="0"/>
      <name val="Wingdings"/>
      <charset val="2"/>
    </font>
    <font>
      <b/>
      <sz val="11"/>
      <color theme="0"/>
      <name val="Aptos"/>
      <family val="2"/>
    </font>
    <font>
      <b/>
      <sz val="11"/>
      <color rgb="FFC0000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rgb="FFC0000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.5"/>
      <color theme="0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0" fontId="9" fillId="6" borderId="2" xfId="0" quotePrefix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0" fontId="9" fillId="6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9" borderId="2" xfId="0" applyFill="1" applyBorder="1"/>
    <xf numFmtId="10" fontId="9" fillId="9" borderId="2" xfId="1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wrapText="1"/>
    </xf>
    <xf numFmtId="10" fontId="14" fillId="11" borderId="2" xfId="1" applyNumberFormat="1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10" fontId="17" fillId="13" borderId="2" xfId="1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164" fontId="9" fillId="14" borderId="2" xfId="0" applyNumberFormat="1" applyFont="1" applyFill="1" applyBorder="1" applyAlignment="1">
      <alignment horizontal="center" vertical="center"/>
    </xf>
    <xf numFmtId="10" fontId="9" fillId="14" borderId="2" xfId="1" applyNumberFormat="1" applyFont="1" applyFill="1" applyBorder="1" applyAlignment="1">
      <alignment horizontal="center" vertical="center"/>
    </xf>
    <xf numFmtId="10" fontId="3" fillId="14" borderId="2" xfId="1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10" fontId="9" fillId="14" borderId="2" xfId="1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/>
    <xf numFmtId="0" fontId="18" fillId="8" borderId="2" xfId="0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10" fontId="9" fillId="8" borderId="2" xfId="1" applyNumberFormat="1" applyFont="1" applyFill="1" applyBorder="1" applyAlignment="1">
      <alignment horizontal="center" vertical="center"/>
    </xf>
    <xf numFmtId="0" fontId="0" fillId="8" borderId="0" xfId="0" applyFill="1"/>
    <xf numFmtId="164" fontId="2" fillId="8" borderId="2" xfId="0" applyNumberFormat="1" applyFont="1" applyFill="1" applyBorder="1" applyAlignment="1">
      <alignment horizontal="center" vertical="center"/>
    </xf>
    <xf numFmtId="10" fontId="2" fillId="8" borderId="2" xfId="1" applyNumberFormat="1" applyFont="1" applyFill="1" applyBorder="1" applyAlignment="1">
      <alignment horizontal="center" vertical="center"/>
    </xf>
    <xf numFmtId="0" fontId="4" fillId="8" borderId="0" xfId="0" applyFont="1" applyFill="1"/>
    <xf numFmtId="0" fontId="11" fillId="8" borderId="2" xfId="0" applyFont="1" applyFill="1" applyBorder="1" applyAlignment="1">
      <alignment horizontal="center" vertical="center" wrapText="1"/>
    </xf>
    <xf numFmtId="164" fontId="20" fillId="8" borderId="2" xfId="0" applyNumberFormat="1" applyFont="1" applyFill="1" applyBorder="1" applyAlignment="1">
      <alignment horizontal="center" vertical="center"/>
    </xf>
    <xf numFmtId="10" fontId="21" fillId="8" borderId="2" xfId="1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0" fillId="9" borderId="0" xfId="0" applyFill="1"/>
    <xf numFmtId="0" fontId="23" fillId="13" borderId="2" xfId="0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right" vertical="center" wrapText="1"/>
    </xf>
    <xf numFmtId="164" fontId="0" fillId="15" borderId="2" xfId="0" applyNumberFormat="1" applyFill="1" applyBorder="1" applyAlignment="1">
      <alignment horizontal="center"/>
    </xf>
    <xf numFmtId="2" fontId="0" fillId="15" borderId="2" xfId="1" applyNumberFormat="1" applyFont="1" applyFill="1" applyBorder="1" applyAlignment="1">
      <alignment horizontal="center" vertical="center"/>
    </xf>
    <xf numFmtId="2" fontId="0" fillId="15" borderId="2" xfId="0" applyNumberForma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0" fontId="9" fillId="6" borderId="0" xfId="0" applyNumberFormat="1" applyFont="1" applyFill="1" applyAlignment="1">
      <alignment horizontal="center" vertical="center" wrapText="1"/>
    </xf>
    <xf numFmtId="165" fontId="3" fillId="6" borderId="2" xfId="0" applyNumberFormat="1" applyFont="1" applyFill="1" applyBorder="1" applyAlignment="1">
      <alignment horizontal="center" vertical="center" wrapText="1"/>
    </xf>
    <xf numFmtId="10" fontId="10" fillId="6" borderId="2" xfId="0" applyNumberFormat="1" applyFont="1" applyFill="1" applyBorder="1" applyAlignment="1">
      <alignment horizontal="center" vertical="center" wrapText="1"/>
    </xf>
    <xf numFmtId="10" fontId="10" fillId="8" borderId="2" xfId="0" applyNumberFormat="1" applyFont="1" applyFill="1" applyBorder="1" applyAlignment="1">
      <alignment horizontal="center" vertical="center" wrapText="1"/>
    </xf>
    <xf numFmtId="10" fontId="10" fillId="6" borderId="0" xfId="0" applyNumberFormat="1" applyFont="1" applyFill="1" applyAlignment="1">
      <alignment horizontal="center" vertical="center" wrapText="1"/>
    </xf>
    <xf numFmtId="10" fontId="9" fillId="16" borderId="2" xfId="0" applyNumberFormat="1" applyFont="1" applyFill="1" applyBorder="1" applyAlignment="1">
      <alignment horizontal="center" vertical="center" wrapText="1"/>
    </xf>
    <xf numFmtId="0" fontId="0" fillId="16" borderId="0" xfId="0" applyFill="1"/>
    <xf numFmtId="2" fontId="0" fillId="17" borderId="2" xfId="0" applyNumberFormat="1" applyFill="1" applyBorder="1"/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9FA8-60EE-4AC5-83E5-EC084D890763}">
  <sheetPr filterMode="1"/>
  <dimension ref="A1:F37"/>
  <sheetViews>
    <sheetView tabSelected="1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F24" sqref="F24"/>
    </sheetView>
  </sheetViews>
  <sheetFormatPr defaultRowHeight="14.4" x14ac:dyDescent="0.3"/>
  <cols>
    <col min="1" max="1" width="41.77734375" customWidth="1"/>
    <col min="2" max="2" width="40" customWidth="1"/>
    <col min="3" max="3" width="36.5546875" customWidth="1"/>
    <col min="4" max="4" width="21.6640625" customWidth="1"/>
    <col min="5" max="5" width="23.21875" customWidth="1"/>
  </cols>
  <sheetData>
    <row r="1" spans="1:5" ht="62.4" customHeight="1" x14ac:dyDescent="0.3">
      <c r="A1" s="1" t="s">
        <v>0</v>
      </c>
      <c r="B1" s="27" t="s">
        <v>1</v>
      </c>
      <c r="C1" s="26" t="s">
        <v>2</v>
      </c>
      <c r="D1" s="2" t="s">
        <v>3</v>
      </c>
      <c r="E1" s="3" t="s">
        <v>4</v>
      </c>
    </row>
    <row r="2" spans="1:5" ht="10.5" customHeight="1" x14ac:dyDescent="0.3">
      <c r="A2" s="4" t="s">
        <v>73</v>
      </c>
      <c r="B2" s="7">
        <v>0.37</v>
      </c>
      <c r="C2" s="7">
        <v>0.38</v>
      </c>
      <c r="D2" s="5">
        <v>-0.01</v>
      </c>
      <c r="E2" s="6" t="s">
        <v>5</v>
      </c>
    </row>
    <row r="3" spans="1:5" x14ac:dyDescent="0.3">
      <c r="A3" s="4" t="s">
        <v>74</v>
      </c>
      <c r="B3" s="7">
        <v>0.33500000000000002</v>
      </c>
      <c r="C3" s="7">
        <v>0.22550000000000001</v>
      </c>
      <c r="D3" s="7">
        <v>0.1095</v>
      </c>
      <c r="E3" s="8" t="s">
        <v>6</v>
      </c>
    </row>
    <row r="4" spans="1:5" x14ac:dyDescent="0.3">
      <c r="A4" s="4" t="s">
        <v>75</v>
      </c>
      <c r="B4" s="7">
        <v>0.33</v>
      </c>
      <c r="C4" s="7">
        <v>0.25</v>
      </c>
      <c r="D4" s="7">
        <v>0.08</v>
      </c>
      <c r="E4" s="8" t="s">
        <v>6</v>
      </c>
    </row>
    <row r="5" spans="1:5" x14ac:dyDescent="0.3">
      <c r="A5" s="4" t="s">
        <v>76</v>
      </c>
      <c r="B5" s="7">
        <v>0.43</v>
      </c>
      <c r="C5" s="7">
        <v>0.28970000000000001</v>
      </c>
      <c r="D5" s="5">
        <v>0.14030000000000001</v>
      </c>
      <c r="E5" s="8" t="s">
        <v>6</v>
      </c>
    </row>
    <row r="6" spans="1:5" ht="20.25" customHeight="1" x14ac:dyDescent="0.3">
      <c r="A6" s="4" t="s">
        <v>31</v>
      </c>
      <c r="B6" s="7">
        <v>0.27400000000000002</v>
      </c>
      <c r="C6" s="7">
        <v>0.17929999999999999</v>
      </c>
      <c r="D6" s="5">
        <v>9.4700000000000006E-2</v>
      </c>
      <c r="E6" s="8" t="s">
        <v>6</v>
      </c>
    </row>
    <row r="7" spans="1:5" ht="19.5" customHeight="1" x14ac:dyDescent="0.3">
      <c r="A7" s="4" t="s">
        <v>32</v>
      </c>
      <c r="B7" s="7">
        <v>0.1363</v>
      </c>
      <c r="C7" s="7">
        <v>0.15</v>
      </c>
      <c r="D7" s="7">
        <v>-1.37E-2</v>
      </c>
      <c r="E7" s="6" t="s">
        <v>5</v>
      </c>
    </row>
    <row r="8" spans="1:5" ht="28.8" x14ac:dyDescent="0.3">
      <c r="A8" s="4" t="s">
        <v>33</v>
      </c>
      <c r="B8" s="49" t="s">
        <v>7</v>
      </c>
      <c r="C8" s="7">
        <v>0.35160000000000002</v>
      </c>
      <c r="D8" s="5">
        <v>1.24E-2</v>
      </c>
      <c r="E8" s="8" t="s">
        <v>6</v>
      </c>
    </row>
    <row r="9" spans="1:5" ht="43.2" x14ac:dyDescent="0.3">
      <c r="A9" s="4" t="s">
        <v>35</v>
      </c>
      <c r="B9" s="7">
        <v>0.31</v>
      </c>
      <c r="C9" s="51" t="s">
        <v>8</v>
      </c>
      <c r="D9" s="5">
        <v>0.1</v>
      </c>
      <c r="E9" s="8" t="s">
        <v>6</v>
      </c>
    </row>
    <row r="10" spans="1:5" x14ac:dyDescent="0.3">
      <c r="A10" s="4" t="s">
        <v>37</v>
      </c>
      <c r="B10" s="7">
        <v>0.13</v>
      </c>
      <c r="C10" s="7">
        <v>6.7000000000000004E-2</v>
      </c>
      <c r="D10" s="5">
        <v>6.3E-2</v>
      </c>
      <c r="E10" s="8" t="s">
        <v>6</v>
      </c>
    </row>
    <row r="11" spans="1:5" x14ac:dyDescent="0.3">
      <c r="A11" s="4" t="s">
        <v>77</v>
      </c>
      <c r="B11" s="7">
        <v>0.38</v>
      </c>
      <c r="C11" s="7">
        <v>0.36</v>
      </c>
      <c r="D11" s="5">
        <v>0.02</v>
      </c>
      <c r="E11" s="8" t="s">
        <v>6</v>
      </c>
    </row>
    <row r="12" spans="1:5" ht="15" customHeight="1" x14ac:dyDescent="0.3">
      <c r="A12" s="4" t="s">
        <v>78</v>
      </c>
      <c r="B12" s="7">
        <v>0.18240000000000001</v>
      </c>
      <c r="C12" s="7">
        <v>0.2394</v>
      </c>
      <c r="D12" s="5">
        <v>-5.7000000000000002E-2</v>
      </c>
      <c r="E12" s="6" t="s">
        <v>5</v>
      </c>
    </row>
    <row r="13" spans="1:5" x14ac:dyDescent="0.3">
      <c r="A13" s="4" t="s">
        <v>79</v>
      </c>
      <c r="B13" s="7">
        <v>0.182</v>
      </c>
      <c r="C13" s="7">
        <v>0.18099999999999999</v>
      </c>
      <c r="D13" s="5">
        <v>1E-3</v>
      </c>
      <c r="E13" s="8" t="s">
        <v>6</v>
      </c>
    </row>
    <row r="14" spans="1:5" x14ac:dyDescent="0.3">
      <c r="A14" s="4" t="s">
        <v>80</v>
      </c>
      <c r="B14" s="7">
        <v>0.4</v>
      </c>
      <c r="C14" s="7">
        <v>0.35299999999999998</v>
      </c>
      <c r="D14" s="5">
        <v>4.7E-2</v>
      </c>
      <c r="E14" s="8" t="s">
        <v>6</v>
      </c>
    </row>
    <row r="15" spans="1:5" x14ac:dyDescent="0.3">
      <c r="A15" s="4" t="s">
        <v>81</v>
      </c>
      <c r="B15" s="7">
        <v>0.11</v>
      </c>
      <c r="C15" s="7">
        <v>0.105</v>
      </c>
      <c r="D15" s="7">
        <v>5.0000000000000001E-3</v>
      </c>
      <c r="E15" s="8" t="s">
        <v>6</v>
      </c>
    </row>
    <row r="16" spans="1:5" ht="18" customHeight="1" x14ac:dyDescent="0.3">
      <c r="A16" s="4" t="s">
        <v>82</v>
      </c>
      <c r="B16" s="7">
        <v>0.32</v>
      </c>
      <c r="C16" s="7" t="s">
        <v>9</v>
      </c>
      <c r="D16" s="7"/>
      <c r="E16" s="9" t="s">
        <v>10</v>
      </c>
    </row>
    <row r="17" spans="1:5" x14ac:dyDescent="0.3">
      <c r="A17" s="4" t="s">
        <v>83</v>
      </c>
      <c r="B17" s="7">
        <v>0.38</v>
      </c>
      <c r="C17" s="7">
        <v>0.28000000000000003</v>
      </c>
      <c r="D17" s="5">
        <v>0.1</v>
      </c>
      <c r="E17" s="8" t="s">
        <v>6</v>
      </c>
    </row>
    <row r="18" spans="1:5" ht="15.75" customHeight="1" x14ac:dyDescent="0.3">
      <c r="A18" s="4" t="s">
        <v>84</v>
      </c>
      <c r="B18" s="7">
        <v>0.27</v>
      </c>
      <c r="C18" s="7">
        <v>0.27</v>
      </c>
      <c r="D18" s="7">
        <v>0</v>
      </c>
      <c r="E18" s="9" t="s">
        <v>101</v>
      </c>
    </row>
    <row r="19" spans="1:5" x14ac:dyDescent="0.3">
      <c r="A19" s="4" t="s">
        <v>85</v>
      </c>
      <c r="B19" s="7">
        <v>0.16</v>
      </c>
      <c r="C19" s="7">
        <v>6.8599999999999994E-2</v>
      </c>
      <c r="D19" s="5">
        <v>9.1399999999999995E-2</v>
      </c>
      <c r="E19" s="8" t="s">
        <v>6</v>
      </c>
    </row>
    <row r="20" spans="1:5" x14ac:dyDescent="0.3">
      <c r="A20" s="4" t="s">
        <v>86</v>
      </c>
      <c r="B20" s="7">
        <v>0.40939999999999999</v>
      </c>
      <c r="C20" s="49">
        <v>0.374</v>
      </c>
      <c r="D20" s="5">
        <v>3.5400000000000001E-2</v>
      </c>
      <c r="E20" s="8" t="s">
        <v>6</v>
      </c>
    </row>
    <row r="21" spans="1:5" x14ac:dyDescent="0.3">
      <c r="A21" s="4" t="s">
        <v>87</v>
      </c>
      <c r="B21" s="7">
        <v>0.64800000000000002</v>
      </c>
      <c r="C21" s="7">
        <v>0.54100000000000004</v>
      </c>
      <c r="D21" s="7">
        <v>0.107</v>
      </c>
      <c r="E21" s="8" t="s">
        <v>6</v>
      </c>
    </row>
    <row r="22" spans="1:5" s="32" customFormat="1" ht="17.25" customHeight="1" x14ac:dyDescent="0.3">
      <c r="A22" s="36" t="s">
        <v>11</v>
      </c>
      <c r="B22" s="50"/>
      <c r="C22" s="50"/>
      <c r="D22" s="39"/>
      <c r="E22" s="39"/>
    </row>
    <row r="23" spans="1:5" x14ac:dyDescent="0.3">
      <c r="A23" s="4" t="s">
        <v>88</v>
      </c>
      <c r="B23" s="7">
        <v>0.33</v>
      </c>
      <c r="C23" s="7">
        <v>0.28999999999999998</v>
      </c>
      <c r="D23" s="7">
        <v>0.04</v>
      </c>
      <c r="E23" s="8" t="s">
        <v>6</v>
      </c>
    </row>
    <row r="24" spans="1:5" x14ac:dyDescent="0.3">
      <c r="A24" s="4" t="s">
        <v>89</v>
      </c>
      <c r="B24" s="52" t="s">
        <v>98</v>
      </c>
      <c r="C24" s="7">
        <v>1.9E-2</v>
      </c>
      <c r="D24" s="7"/>
      <c r="E24" s="9" t="s">
        <v>10</v>
      </c>
    </row>
    <row r="25" spans="1:5" x14ac:dyDescent="0.3">
      <c r="A25" s="4" t="s">
        <v>90</v>
      </c>
      <c r="B25" s="52" t="s">
        <v>99</v>
      </c>
      <c r="C25" s="7">
        <v>0.26</v>
      </c>
      <c r="D25" s="7"/>
      <c r="E25" s="9" t="s">
        <v>10</v>
      </c>
    </row>
    <row r="26" spans="1:5" s="32" customFormat="1" ht="16.5" customHeight="1" x14ac:dyDescent="0.3">
      <c r="A26" s="36" t="s">
        <v>12</v>
      </c>
      <c r="B26" s="50"/>
      <c r="C26" s="50"/>
      <c r="D26" s="39"/>
      <c r="E26" s="39"/>
    </row>
    <row r="27" spans="1:5" x14ac:dyDescent="0.3">
      <c r="A27" s="4" t="s">
        <v>91</v>
      </c>
      <c r="B27" s="7" t="s">
        <v>13</v>
      </c>
      <c r="C27" s="7">
        <v>0.22</v>
      </c>
      <c r="D27" s="7">
        <v>0.06</v>
      </c>
      <c r="E27" s="8" t="s">
        <v>6</v>
      </c>
    </row>
    <row r="28" spans="1:5" x14ac:dyDescent="0.3">
      <c r="A28" s="4" t="s">
        <v>92</v>
      </c>
      <c r="B28" s="7">
        <v>0.1048</v>
      </c>
      <c r="C28" s="7">
        <v>0.09</v>
      </c>
      <c r="D28" s="7">
        <v>1.4800000000000001E-2</v>
      </c>
      <c r="E28" s="8" t="s">
        <v>6</v>
      </c>
    </row>
    <row r="29" spans="1:5" x14ac:dyDescent="0.3">
      <c r="A29" s="4" t="s">
        <v>93</v>
      </c>
      <c r="B29" s="7">
        <v>0.23499999999999999</v>
      </c>
      <c r="C29" s="7">
        <v>0.1537</v>
      </c>
      <c r="D29" s="7">
        <v>8.1299999999999997E-2</v>
      </c>
      <c r="E29" s="8" t="s">
        <v>6</v>
      </c>
    </row>
    <row r="30" spans="1:5" x14ac:dyDescent="0.3">
      <c r="A30" s="4" t="s">
        <v>94</v>
      </c>
      <c r="B30" s="7">
        <v>0.35</v>
      </c>
      <c r="C30" s="7">
        <v>0.19</v>
      </c>
      <c r="D30" s="7">
        <v>0.16</v>
      </c>
      <c r="E30" s="8" t="s">
        <v>6</v>
      </c>
    </row>
    <row r="31" spans="1:5" x14ac:dyDescent="0.3">
      <c r="A31" s="4" t="s">
        <v>95</v>
      </c>
      <c r="B31" s="7">
        <v>0.21199999999999999</v>
      </c>
      <c r="C31" s="7">
        <v>0.17399999999999999</v>
      </c>
      <c r="D31" s="7">
        <v>3.7999999999999999E-2</v>
      </c>
      <c r="E31" s="8" t="s">
        <v>6</v>
      </c>
    </row>
    <row r="32" spans="1:5" x14ac:dyDescent="0.3">
      <c r="A32" s="4" t="s">
        <v>96</v>
      </c>
      <c r="B32" s="7">
        <v>0.26</v>
      </c>
      <c r="C32" s="7">
        <v>0.17599999999999999</v>
      </c>
      <c r="D32" s="7">
        <v>8.4000000000000005E-2</v>
      </c>
      <c r="E32" s="8" t="s">
        <v>6</v>
      </c>
    </row>
    <row r="33" spans="1:6" ht="16.5" customHeight="1" x14ac:dyDescent="0.3">
      <c r="A33" s="4" t="s">
        <v>97</v>
      </c>
      <c r="B33" s="10">
        <v>0.23699999999999999</v>
      </c>
      <c r="C33" s="10">
        <v>0.315</v>
      </c>
      <c r="D33" s="10">
        <v>-7.8E-2</v>
      </c>
      <c r="E33" s="11" t="s">
        <v>5</v>
      </c>
    </row>
    <row r="34" spans="1:6" ht="16.5" customHeight="1" x14ac:dyDescent="0.3"/>
    <row r="35" spans="1:6" ht="22.5" customHeight="1" x14ac:dyDescent="0.3">
      <c r="A35" s="46" t="s">
        <v>72</v>
      </c>
      <c r="B35" s="48">
        <v>0.28999999999999998</v>
      </c>
      <c r="C35" s="48">
        <v>0.23319999999999999</v>
      </c>
      <c r="D35" s="47">
        <v>5.7000000000000002E-2</v>
      </c>
    </row>
    <row r="37" spans="1:6" x14ac:dyDescent="0.3">
      <c r="A37" s="53" t="s">
        <v>100</v>
      </c>
      <c r="F37" s="28"/>
    </row>
  </sheetData>
  <autoFilter ref="E1:E35" xr:uid="{C1219FA8-60EE-4AC5-83E5-EC084D890763}">
    <filterColumn colId="0">
      <filters>
        <filter val="Lower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C143-3817-43F5-B2C8-D344E3901802}">
  <dimension ref="A1:F37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H12" sqref="H12"/>
    </sheetView>
  </sheetViews>
  <sheetFormatPr defaultRowHeight="14.4" x14ac:dyDescent="0.3"/>
  <cols>
    <col min="1" max="1" width="36.33203125" customWidth="1"/>
    <col min="2" max="2" width="27.109375" customWidth="1"/>
    <col min="3" max="3" width="23.6640625" customWidth="1"/>
    <col min="4" max="4" width="40.109375" customWidth="1"/>
    <col min="5" max="6" width="11" bestFit="1" customWidth="1"/>
  </cols>
  <sheetData>
    <row r="1" spans="1:6" x14ac:dyDescent="0.3">
      <c r="A1" s="12"/>
      <c r="B1" s="55" t="s">
        <v>14</v>
      </c>
      <c r="C1" s="56"/>
      <c r="D1" s="13" t="s">
        <v>15</v>
      </c>
      <c r="E1" s="40"/>
      <c r="F1" s="40"/>
    </row>
    <row r="2" spans="1:6" ht="69" customHeight="1" x14ac:dyDescent="0.3">
      <c r="A2" s="14" t="s">
        <v>16</v>
      </c>
      <c r="B2" s="57" t="s">
        <v>17</v>
      </c>
      <c r="C2" s="58"/>
      <c r="D2" s="15" t="s">
        <v>18</v>
      </c>
      <c r="E2" s="59" t="s">
        <v>19</v>
      </c>
      <c r="F2" s="60"/>
    </row>
    <row r="3" spans="1:6" ht="17.399999999999999" x14ac:dyDescent="0.3">
      <c r="A3" s="16" t="s">
        <v>20</v>
      </c>
      <c r="B3" s="17" t="s">
        <v>21</v>
      </c>
      <c r="C3" s="17" t="s">
        <v>22</v>
      </c>
      <c r="D3" s="18" t="s">
        <v>23</v>
      </c>
      <c r="E3" s="17" t="s">
        <v>24</v>
      </c>
      <c r="F3" s="17" t="s">
        <v>25</v>
      </c>
    </row>
    <row r="4" spans="1:6" x14ac:dyDescent="0.3">
      <c r="A4" s="19" t="s">
        <v>26</v>
      </c>
      <c r="B4" s="20">
        <v>7.27</v>
      </c>
      <c r="C4" s="20">
        <v>6.58</v>
      </c>
      <c r="D4" s="21">
        <v>0.04</v>
      </c>
      <c r="E4" s="54">
        <v>4</v>
      </c>
      <c r="F4" s="54">
        <v>4</v>
      </c>
    </row>
    <row r="5" spans="1:6" x14ac:dyDescent="0.3">
      <c r="A5" s="19" t="s">
        <v>27</v>
      </c>
      <c r="B5" s="20">
        <v>8.06</v>
      </c>
      <c r="C5" s="20">
        <v>7.11</v>
      </c>
      <c r="D5" s="21" t="s">
        <v>28</v>
      </c>
      <c r="E5" s="54">
        <v>4</v>
      </c>
      <c r="F5" s="54">
        <v>4</v>
      </c>
    </row>
    <row r="6" spans="1:6" x14ac:dyDescent="0.3">
      <c r="A6" s="19" t="s">
        <v>29</v>
      </c>
      <c r="B6" s="20">
        <v>8.66</v>
      </c>
      <c r="C6" s="20">
        <v>6.7</v>
      </c>
      <c r="D6" s="21">
        <v>4.2999999999999997E-2</v>
      </c>
      <c r="E6" s="54">
        <v>4.3</v>
      </c>
      <c r="F6" s="54">
        <v>4.3</v>
      </c>
    </row>
    <row r="7" spans="1:6" s="32" customFormat="1" x14ac:dyDescent="0.3">
      <c r="A7" s="29" t="s">
        <v>30</v>
      </c>
      <c r="B7" s="30"/>
      <c r="C7" s="30"/>
      <c r="D7" s="31"/>
      <c r="E7" s="31"/>
      <c r="F7" s="31"/>
    </row>
    <row r="8" spans="1:6" x14ac:dyDescent="0.3">
      <c r="A8" s="19" t="s">
        <v>31</v>
      </c>
      <c r="B8" s="20">
        <v>7.2</v>
      </c>
      <c r="C8" s="20">
        <v>6.63</v>
      </c>
      <c r="D8" s="21">
        <v>3.7499999999999999E-2</v>
      </c>
      <c r="E8" s="54">
        <v>3.75</v>
      </c>
      <c r="F8" s="54">
        <v>3.75</v>
      </c>
    </row>
    <row r="9" spans="1:6" s="32" customFormat="1" x14ac:dyDescent="0.3">
      <c r="A9" s="29" t="s">
        <v>32</v>
      </c>
      <c r="B9" s="30"/>
      <c r="C9" s="30"/>
      <c r="D9" s="31"/>
      <c r="E9" s="31"/>
      <c r="F9" s="31"/>
    </row>
    <row r="10" spans="1:6" x14ac:dyDescent="0.3">
      <c r="A10" s="19" t="s">
        <v>33</v>
      </c>
      <c r="B10" s="20">
        <v>8.4700000000000006</v>
      </c>
      <c r="C10" s="20">
        <v>7.18</v>
      </c>
      <c r="D10" s="21" t="s">
        <v>34</v>
      </c>
      <c r="E10" s="54">
        <v>4.5999999999999996</v>
      </c>
      <c r="F10" s="54">
        <v>4.5</v>
      </c>
    </row>
    <row r="11" spans="1:6" x14ac:dyDescent="0.3">
      <c r="A11" s="19" t="s">
        <v>35</v>
      </c>
      <c r="B11" s="20">
        <v>6.64</v>
      </c>
      <c r="C11" s="20">
        <v>6.29</v>
      </c>
      <c r="D11" s="21" t="s">
        <v>36</v>
      </c>
      <c r="E11" s="54">
        <v>4.2</v>
      </c>
      <c r="F11" s="54">
        <v>4.3</v>
      </c>
    </row>
    <row r="12" spans="1:6" x14ac:dyDescent="0.3">
      <c r="A12" s="19" t="s">
        <v>37</v>
      </c>
      <c r="B12" s="20">
        <v>6.38</v>
      </c>
      <c r="C12" s="20">
        <v>6.23</v>
      </c>
      <c r="D12" s="21" t="s">
        <v>102</v>
      </c>
      <c r="E12" s="54">
        <v>3.74</v>
      </c>
      <c r="F12" s="54">
        <v>3.83</v>
      </c>
    </row>
    <row r="13" spans="1:6" x14ac:dyDescent="0.3">
      <c r="A13" s="19" t="s">
        <v>38</v>
      </c>
      <c r="B13" s="20">
        <v>7.92</v>
      </c>
      <c r="C13" s="20">
        <v>6.58</v>
      </c>
      <c r="D13" s="21">
        <v>3.7499999999999999E-2</v>
      </c>
      <c r="E13" s="54">
        <v>3.75</v>
      </c>
      <c r="F13" s="54">
        <v>3.75</v>
      </c>
    </row>
    <row r="14" spans="1:6" x14ac:dyDescent="0.3">
      <c r="A14" s="19" t="s">
        <v>39</v>
      </c>
      <c r="B14" s="20">
        <v>8.42</v>
      </c>
      <c r="C14" s="20">
        <v>6.9</v>
      </c>
      <c r="D14" s="21">
        <v>3.7499999999999999E-2</v>
      </c>
      <c r="E14" s="54">
        <v>3.75</v>
      </c>
      <c r="F14" s="54">
        <v>3.75</v>
      </c>
    </row>
    <row r="15" spans="1:6" s="32" customFormat="1" x14ac:dyDescent="0.3">
      <c r="A15" s="29" t="s">
        <v>40</v>
      </c>
      <c r="B15" s="30"/>
      <c r="C15" s="30"/>
      <c r="D15" s="31"/>
      <c r="E15" s="31"/>
      <c r="F15" s="31"/>
    </row>
    <row r="16" spans="1:6" s="35" customFormat="1" x14ac:dyDescent="0.3">
      <c r="A16" s="36" t="s">
        <v>41</v>
      </c>
      <c r="B16" s="33"/>
      <c r="C16" s="33"/>
      <c r="D16" s="34"/>
      <c r="E16" s="31"/>
      <c r="F16" s="31"/>
    </row>
    <row r="17" spans="1:6" x14ac:dyDescent="0.3">
      <c r="A17" s="19" t="s">
        <v>42</v>
      </c>
      <c r="B17" s="20">
        <v>7.28</v>
      </c>
      <c r="C17" s="20">
        <v>7.86</v>
      </c>
      <c r="D17" s="21" t="s">
        <v>43</v>
      </c>
      <c r="E17" s="54">
        <v>4.6500000000000004</v>
      </c>
      <c r="F17" s="54">
        <v>5.07</v>
      </c>
    </row>
    <row r="18" spans="1:6" x14ac:dyDescent="0.3">
      <c r="A18" s="19" t="s">
        <v>44</v>
      </c>
      <c r="B18" s="20">
        <v>8.2899999999999991</v>
      </c>
      <c r="C18" s="20">
        <v>7.54</v>
      </c>
      <c r="D18" s="21" t="s">
        <v>45</v>
      </c>
      <c r="E18" s="54">
        <v>6.73</v>
      </c>
      <c r="F18" s="54">
        <v>6.63</v>
      </c>
    </row>
    <row r="19" spans="1:6" x14ac:dyDescent="0.3">
      <c r="A19" s="19" t="s">
        <v>46</v>
      </c>
      <c r="B19" s="20">
        <v>6.7</v>
      </c>
      <c r="C19" s="20">
        <v>7.94</v>
      </c>
      <c r="D19" s="22" t="s">
        <v>47</v>
      </c>
      <c r="E19" s="54">
        <v>3.79</v>
      </c>
      <c r="F19" s="54">
        <v>3.72</v>
      </c>
    </row>
    <row r="20" spans="1:6" x14ac:dyDescent="0.3">
      <c r="A20" s="19" t="s">
        <v>48</v>
      </c>
      <c r="B20" s="20">
        <v>7.62</v>
      </c>
      <c r="C20" s="20">
        <v>6.72</v>
      </c>
      <c r="D20" s="22" t="s">
        <v>49</v>
      </c>
      <c r="E20" s="54">
        <v>5.2</v>
      </c>
      <c r="F20" s="54">
        <v>5.2</v>
      </c>
    </row>
    <row r="21" spans="1:6" x14ac:dyDescent="0.3">
      <c r="A21" s="23" t="s">
        <v>50</v>
      </c>
      <c r="B21" s="20">
        <v>7.14</v>
      </c>
      <c r="C21" s="20">
        <v>7.14</v>
      </c>
      <c r="D21" s="24" t="s">
        <v>51</v>
      </c>
      <c r="E21" s="54">
        <v>3.75</v>
      </c>
      <c r="F21" s="54">
        <v>3.75</v>
      </c>
    </row>
    <row r="22" spans="1:6" x14ac:dyDescent="0.3">
      <c r="A22" s="19" t="s">
        <v>52</v>
      </c>
      <c r="B22" s="20">
        <v>7.71</v>
      </c>
      <c r="C22" s="20">
        <v>7.17</v>
      </c>
      <c r="D22" s="21">
        <v>3.7999999999999999E-2</v>
      </c>
      <c r="E22" s="54">
        <v>3.8</v>
      </c>
      <c r="F22" s="54">
        <v>3.8</v>
      </c>
    </row>
    <row r="23" spans="1:6" x14ac:dyDescent="0.3">
      <c r="A23" s="19" t="s">
        <v>53</v>
      </c>
      <c r="B23" s="20">
        <v>8.94</v>
      </c>
      <c r="C23" s="20">
        <v>7.45</v>
      </c>
      <c r="D23" s="21">
        <v>4.5999999999999999E-2</v>
      </c>
      <c r="E23" s="54">
        <v>4.5999999999999996</v>
      </c>
      <c r="F23" s="54">
        <v>4.5999999999999996</v>
      </c>
    </row>
    <row r="24" spans="1:6" x14ac:dyDescent="0.3">
      <c r="A24" s="19" t="s">
        <v>11</v>
      </c>
      <c r="B24" s="20">
        <v>6.81</v>
      </c>
      <c r="C24" s="20">
        <v>6.51</v>
      </c>
      <c r="D24" s="21" t="s">
        <v>54</v>
      </c>
      <c r="E24" s="54">
        <v>4.5</v>
      </c>
      <c r="F24" s="54">
        <v>4.5</v>
      </c>
    </row>
    <row r="25" spans="1:6" x14ac:dyDescent="0.3">
      <c r="A25" s="19" t="s">
        <v>55</v>
      </c>
      <c r="B25" s="20">
        <v>7.01</v>
      </c>
      <c r="C25" s="20">
        <v>6.7</v>
      </c>
      <c r="D25" s="21">
        <v>3.7499999999999999E-2</v>
      </c>
      <c r="E25" s="54">
        <v>3.75</v>
      </c>
      <c r="F25" s="54">
        <v>3.75</v>
      </c>
    </row>
    <row r="26" spans="1:6" x14ac:dyDescent="0.3">
      <c r="A26" s="19" t="s">
        <v>56</v>
      </c>
      <c r="B26" s="20">
        <v>6.7</v>
      </c>
      <c r="C26" s="20">
        <v>6.14</v>
      </c>
      <c r="D26" s="21" t="s">
        <v>57</v>
      </c>
      <c r="E26" s="54">
        <v>3.75</v>
      </c>
      <c r="F26" s="54">
        <v>3.75</v>
      </c>
    </row>
    <row r="27" spans="1:6" x14ac:dyDescent="0.3">
      <c r="A27" s="19" t="s">
        <v>58</v>
      </c>
      <c r="B27" s="20">
        <v>6.63</v>
      </c>
      <c r="C27" s="20">
        <v>6.39</v>
      </c>
      <c r="D27" s="21">
        <v>3.7499999999999999E-2</v>
      </c>
      <c r="E27" s="54">
        <v>3.75</v>
      </c>
      <c r="F27" s="54">
        <v>3.75</v>
      </c>
    </row>
    <row r="28" spans="1:6" x14ac:dyDescent="0.3">
      <c r="A28" s="19" t="s">
        <v>12</v>
      </c>
      <c r="B28" s="20">
        <v>8.8800000000000008</v>
      </c>
      <c r="C28" s="20">
        <v>6.74</v>
      </c>
      <c r="D28" s="21" t="s">
        <v>59</v>
      </c>
      <c r="E28" s="54">
        <v>4.5</v>
      </c>
      <c r="F28" s="54">
        <v>4.5</v>
      </c>
    </row>
    <row r="29" spans="1:6" s="32" customFormat="1" x14ac:dyDescent="0.3">
      <c r="A29" s="29" t="s">
        <v>60</v>
      </c>
      <c r="B29" s="37"/>
      <c r="C29" s="37"/>
      <c r="D29" s="38"/>
      <c r="E29" s="38"/>
      <c r="F29" s="38"/>
    </row>
    <row r="30" spans="1:6" x14ac:dyDescent="0.3">
      <c r="A30" s="19" t="s">
        <v>61</v>
      </c>
      <c r="B30" s="20">
        <v>8.92</v>
      </c>
      <c r="C30" s="20">
        <v>6.87</v>
      </c>
      <c r="D30" s="21" t="s">
        <v>54</v>
      </c>
      <c r="E30" s="54">
        <v>4.5</v>
      </c>
      <c r="F30" s="54">
        <v>4.5</v>
      </c>
    </row>
    <row r="31" spans="1:6" x14ac:dyDescent="0.3">
      <c r="A31" s="19" t="s">
        <v>62</v>
      </c>
      <c r="B31" s="20">
        <v>7.51</v>
      </c>
      <c r="C31" s="20">
        <v>6.83</v>
      </c>
      <c r="D31" s="21">
        <v>0.05</v>
      </c>
      <c r="E31" s="54">
        <v>5</v>
      </c>
      <c r="F31" s="54">
        <v>5</v>
      </c>
    </row>
    <row r="32" spans="1:6" x14ac:dyDescent="0.3">
      <c r="A32" s="19" t="s">
        <v>63</v>
      </c>
      <c r="B32" s="20">
        <v>7.29</v>
      </c>
      <c r="C32" s="20">
        <v>7.07</v>
      </c>
      <c r="D32" s="21" t="s">
        <v>64</v>
      </c>
      <c r="E32" s="54">
        <v>3.75</v>
      </c>
      <c r="F32" s="54">
        <v>3.75</v>
      </c>
    </row>
    <row r="33" spans="1:6" x14ac:dyDescent="0.3">
      <c r="A33" s="25" t="s">
        <v>65</v>
      </c>
      <c r="B33" s="20">
        <v>7.85</v>
      </c>
      <c r="C33" s="20">
        <v>7.3</v>
      </c>
      <c r="D33" s="21" t="s">
        <v>66</v>
      </c>
      <c r="E33" s="54">
        <v>4.96</v>
      </c>
      <c r="F33" s="54">
        <v>5.38</v>
      </c>
    </row>
    <row r="34" spans="1:6" x14ac:dyDescent="0.3">
      <c r="A34" s="19" t="s">
        <v>67</v>
      </c>
      <c r="B34" s="20">
        <v>6.74</v>
      </c>
      <c r="C34" s="20">
        <v>6.59</v>
      </c>
      <c r="D34" s="21">
        <v>0.05</v>
      </c>
      <c r="E34" s="54">
        <v>5</v>
      </c>
      <c r="F34" s="54">
        <v>5</v>
      </c>
    </row>
    <row r="35" spans="1:6" x14ac:dyDescent="0.3">
      <c r="A35" s="19" t="s">
        <v>68</v>
      </c>
      <c r="B35" s="20">
        <v>7.86</v>
      </c>
      <c r="C35" s="20">
        <v>7.28</v>
      </c>
      <c r="D35" s="21" t="s">
        <v>69</v>
      </c>
      <c r="E35" s="54">
        <v>7.1</v>
      </c>
      <c r="F35" s="54">
        <v>5.07</v>
      </c>
    </row>
    <row r="37" spans="1:6" x14ac:dyDescent="0.3">
      <c r="A37" s="42" t="s">
        <v>70</v>
      </c>
      <c r="B37" s="43">
        <f>AVERAGE(B4:B35)</f>
        <v>7.5888888888888868</v>
      </c>
      <c r="C37" s="43">
        <f>AVERAGE(C4:C35)</f>
        <v>6.9051851851851858</v>
      </c>
      <c r="D37" s="41" t="s">
        <v>71</v>
      </c>
      <c r="E37" s="44">
        <f>AVERAGE(E4:E35)</f>
        <v>4.4137037037037032</v>
      </c>
      <c r="F37" s="45">
        <f>AVERAGE(F4:F35)</f>
        <v>4.3666666666666671</v>
      </c>
    </row>
  </sheetData>
  <autoFilter ref="F1:F37" xr:uid="{944CC143-3817-43F5-B2C8-D344E3901802}"/>
  <mergeCells count="3">
    <mergeCell ref="B1:C1"/>
    <mergeCell ref="B2:C2"/>
    <mergeCell ref="E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e1a448-0c6c-4c09-9f36-7bf89b8f80d0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351B1C049EF4C88699C14BFB14F36" ma:contentTypeVersion="15" ma:contentTypeDescription="Create a new document." ma:contentTypeScope="" ma:versionID="32cbabe5dae97f9b1075e5e4d67746b2">
  <xsd:schema xmlns:xsd="http://www.w3.org/2001/XMLSchema" xmlns:xs="http://www.w3.org/2001/XMLSchema" xmlns:p="http://schemas.microsoft.com/office/2006/metadata/properties" xmlns:ns2="f93be0a7-3e74-41f2-a592-79b63f69a4e8" xmlns:ns3="48e1a448-0c6c-4c09-9f36-7bf89b8f80d0" targetNamespace="http://schemas.microsoft.com/office/2006/metadata/properties" ma:root="true" ma:fieldsID="8f0e024290d988c98a07c11a5fc10ab5" ns2:_="" ns3:_="">
    <xsd:import namespace="f93be0a7-3e74-41f2-a592-79b63f69a4e8"/>
    <xsd:import namespace="48e1a448-0c6c-4c09-9f36-7bf89b8f80d0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be0a7-3e74-41f2-a592-79b63f69a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1a448-0c6c-4c09-9f36-7bf89b8f80d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6d77571-3471-42a2-916a-14f1f1f0648f}" ma:internalName="TaxCatchAll" ma:showField="CatchAllData" ma:web="48e1a448-0c6c-4c09-9f36-7bf89b8f80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ECCE05-D8B5-4DDE-A713-7DF16C889CEB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f93be0a7-3e74-41f2-a592-79b63f69a4e8"/>
    <ds:schemaRef ds:uri="http://schemas.microsoft.com/office/infopath/2007/PartnerControls"/>
    <ds:schemaRef ds:uri="48e1a448-0c6c-4c09-9f36-7bf89b8f80d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DAC194-7756-4C1C-A566-2EC7B9790C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FCBE4-C36C-475B-8CE6-EA63B1CCD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be0a7-3e74-41f2-a592-79b63f69a4e8"/>
    <ds:schemaRef ds:uri="48e1a448-0c6c-4c09-9f36-7bf89b8f80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FOI 1</vt:lpstr>
      <vt:lpstr>FOI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Broadbery</dc:creator>
  <cp:keywords/>
  <dc:description/>
  <cp:lastModifiedBy>Jordan Ward</cp:lastModifiedBy>
  <cp:revision/>
  <dcterms:created xsi:type="dcterms:W3CDTF">2025-08-19T07:45:48Z</dcterms:created>
  <dcterms:modified xsi:type="dcterms:W3CDTF">2025-08-22T11:51:36Z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0x01010029D351B1C049EF4C88699C14BFB14F36</vt:lpwstr>
  </property>
</Properties>
</file>